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4" windowHeight="8192" tabRatio="500" activeTab="0"/>
  </bookViews>
  <sheets>
    <sheet name="Formulario_Adecuación_RIS3" sheetId="1" r:id="rId1"/>
    <sheet name="Hoja2" sheetId="2" state="hidden" r:id="rId2"/>
  </sheets>
  <definedNames>
    <definedName name="_xlnm.Print_Area" localSheetId="0">'Formulario_Adecuación_RIS3'!$A$1:$F$41</definedName>
    <definedName name="_xlnm._FilterDatabase" localSheetId="0" hidden="1">'Formulario_Adecuación_RIS3'!$H$12:$K$33</definedName>
    <definedName name="CeroCero">'Hoja2'!$B$55</definedName>
    <definedName name="dousD">'Hoja2'!$B$39:$B$42</definedName>
    <definedName name="dousE">'Hoja2'!$B$48</definedName>
    <definedName name="dousS">'Hoja2'!$B$24:$B$31</definedName>
    <definedName name="tresD">'Hoja2'!$B$43:$B$46</definedName>
    <definedName name="tresE">'Hoja2'!$B$49:$B$54</definedName>
    <definedName name="tresS">'Hoja2'!$B$32:$B$35</definedName>
    <definedName name="unD">'Hoja2'!$B$36:$B$38</definedName>
    <definedName name="unE">'Hoja2'!$B$47</definedName>
    <definedName name="unS">'Hoja2'!$B$16:$B$23</definedName>
    <definedName name="Excel_BuiltIn_Print_Area" localSheetId="0">'Formulario_Adecuación_RIS3'!$A$1:$F$41</definedName>
    <definedName name="Excel_BuiltIn__FilterDatabase" localSheetId="0">'Formulario_Adecuación_RIS3'!$H$12:$K$33</definedName>
  </definedNames>
  <calcPr fullCalcOnLoad="1"/>
</workbook>
</file>

<file path=xl/sharedStrings.xml><?xml version="1.0" encoding="utf-8"?>
<sst xmlns="http://schemas.openxmlformats.org/spreadsheetml/2006/main" count="145" uniqueCount="111">
  <si>
    <t>PROGRAMA DE APOIO Á ETAPA DE FORMACIÓN PREDOUTORAL
MEMORIA DE ADECUACIÓN Á RIS3 GALICIA 2021-2027</t>
  </si>
  <si>
    <t>Persoa candidata: apelidos e nome</t>
  </si>
  <si>
    <t>Persoa investigadora NIF / NIE</t>
  </si>
  <si>
    <t>Área de conocimiento</t>
  </si>
  <si>
    <t>Entidade solicitante</t>
  </si>
  <si>
    <t>Persoa directora ou codirectora da tese: apelidos e nome</t>
  </si>
  <si>
    <t>Título do proxecto de tese de doutoramento</t>
  </si>
  <si>
    <t>Resumo indicativo do proxecto</t>
  </si>
  <si>
    <t>Reto</t>
  </si>
  <si>
    <t>Prioridade</t>
  </si>
  <si>
    <t>Área de Priorización</t>
  </si>
  <si>
    <t>-</t>
  </si>
  <si>
    <t>[Escolla a Área de Priorización unha vez teña seleccionado o Reto e a Prioridade]</t>
  </si>
  <si>
    <t>Biocombustible e enerxías renovables</t>
  </si>
  <si>
    <t>Biotecnoloxía agraria, mariña, industrial e ecolóxica</t>
  </si>
  <si>
    <t>Construción sostible</t>
  </si>
  <si>
    <t>Descarbonización das cadeas de valor</t>
  </si>
  <si>
    <t>Desenvolvemento de téxtiles sostibles</t>
  </si>
  <si>
    <t>Economía circular e simbiose industrial</t>
  </si>
  <si>
    <t>Eficiencia enerxética en procesos produtivos, en construción e en mobilidade</t>
  </si>
  <si>
    <t>Materias primas, produtos, envases e embalaxes máis sostibles na cadea de valor alimentaria</t>
  </si>
  <si>
    <t>Mellora, preservación, xestión sostible e posta en valor da biodiversidade</t>
  </si>
  <si>
    <t>Mobilidade urbana e rural</t>
  </si>
  <si>
    <t>Turismo e patrimonio cultural sostible</t>
  </si>
  <si>
    <t>Administración pública dixital</t>
  </si>
  <si>
    <t>Desenvolvemento de competencias dixitais e educación dixital</t>
  </si>
  <si>
    <t>Desenvolvemento de propostas de valor ao redor dos recursos naturais, patrimoniais, culturais e turísticos</t>
  </si>
  <si>
    <t>Fabricación avanzada e intelixente</t>
  </si>
  <si>
    <t>Redes intelixentes, flexibilidade e almacenamento enerxético</t>
  </si>
  <si>
    <t>Saúde dixital</t>
  </si>
  <si>
    <t>Soberanía tecnolóxica (desenvolvemento de coñecemento, tecnoloxías e aplicacións innovadoras propias)</t>
  </si>
  <si>
    <t>Tecnificación e dixitalización do sector primario (agricultura, gandería e forestal, pesca e acuicultura) e da industria mineira</t>
  </si>
  <si>
    <t>Xerontotecnoloxías</t>
  </si>
  <si>
    <t>Desenvolvemento de téxtiles intelixentes para a saúde e o deporte</t>
  </si>
  <si>
    <t>Saúde animal: veterinaria e alimentación de precisión</t>
  </si>
  <si>
    <t>Lugar e data</t>
  </si>
  <si>
    <t>Sinatura persoa candidata á axuda</t>
  </si>
  <si>
    <t>Visto e prace da persoa directora / codirectora da tese</t>
  </si>
  <si>
    <t>Unha vez que este formulario estea correctamente cuberto, convértao nun arquivo .pdf e incorporen as sinaturas correspondentes. Así mesmo, xunto coa solicitude acheguen o documento en formato .pdf e este mesmo arquivo informático en .xls</t>
  </si>
  <si>
    <t>Retos</t>
  </si>
  <si>
    <t>Artes e Humanidades</t>
  </si>
  <si>
    <t>Ciencias</t>
  </si>
  <si>
    <t>RETO 1. Modelo de xestión de recursos naturais e culturais baseados na innovación</t>
  </si>
  <si>
    <t>un</t>
  </si>
  <si>
    <t>Ciencias da Saúde</t>
  </si>
  <si>
    <t>RETO 2. Modelo industrial sustentado na competitividade e o coñecemento</t>
  </si>
  <si>
    <t>dous</t>
  </si>
  <si>
    <t>Enxeñería de Arquitectura</t>
  </si>
  <si>
    <t>RETO 3. Modelo de vida saudable e envellecemento activo da poboación</t>
  </si>
  <si>
    <t>tres</t>
  </si>
  <si>
    <t>Ciencias Sociais e Xurídicas</t>
  </si>
  <si>
    <t>Prioridades</t>
  </si>
  <si>
    <t>N</t>
  </si>
  <si>
    <t>Sostibilidade</t>
  </si>
  <si>
    <t>S</t>
  </si>
  <si>
    <t>Dixitalización</t>
  </si>
  <si>
    <t>D</t>
  </si>
  <si>
    <t>Enfoque cara ás persoas</t>
  </si>
  <si>
    <t>E</t>
  </si>
  <si>
    <t>Área de priorización</t>
  </si>
  <si>
    <t>Núm</t>
  </si>
  <si>
    <t>Orde</t>
  </si>
  <si>
    <t>CeroCero</t>
  </si>
  <si>
    <t>Biocombustible e enerxías renovables (Reto 1 – Prioridade Sostibilidade)</t>
  </si>
  <si>
    <t>unS</t>
  </si>
  <si>
    <t>Biotecnoloxía agraria, mariña, industrial e ecolóxica  (Reto 1 – Prioridade Sostibilidade)</t>
  </si>
  <si>
    <t>Descarbonización das cadeas de valor   (Reto 1 – Prioridade Sostibilidade)</t>
  </si>
  <si>
    <t>Economía circular e simbiose industrial   (Reto 1 – Prioridade Sostibilidade)</t>
  </si>
  <si>
    <t>Eficiencia enerxética en procesos produtivos, en construción e en mobilidade  (Reto 1 – Prioridade Sostibilidade)</t>
  </si>
  <si>
    <t>Materias primas, produtos, envases e embalaxes máis sostibles na cadea de valor alimentaria  (Reto 1 – Prioridade Sostibilidade)</t>
  </si>
  <si>
    <t>Mellora, preservación, xestión sostible e posta en valor da biodiversidade  (Reto 1 – Prioridade Sostibilidade)</t>
  </si>
  <si>
    <t>Turismo e patrimonio cultural sostible   (Reto 1 – Prioridade Sostibilidade)</t>
  </si>
  <si>
    <t>Desenvolvemento de propostas de valor ao redor dos recursos naturais, patrimoniais, culturais e turísticos (Reto 1 – Prioridade Dixitalización )</t>
  </si>
  <si>
    <t>unD</t>
  </si>
  <si>
    <t>Soberanía tecnolóxica (desenvolvemento de coñecemento, tecnoloxías e aplicacións innovadoras propias)  (Reto 1 – Prioridade Dixitalización )</t>
  </si>
  <si>
    <t>Tecnificación e dixitalización do sector primario (agricultura, gandería e forestal, pesca e acuicultura) e da industria mineira  (Reto 1 – Prioridade Dixitalización )</t>
  </si>
  <si>
    <t>Saúde animal: veterinaria e alimentación de precisión (Reto 1 – Prioridade Enfoque cara as persoas)</t>
  </si>
  <si>
    <t>unE</t>
  </si>
  <si>
    <t>Biocombustible e enerxías renovables (Reto 2 – Prioridade Sostibilidade)</t>
  </si>
  <si>
    <t>dousS</t>
  </si>
  <si>
    <t>Biotecnoloxía agraria, mariña, industrial e ecolóxica  (Reto 2 – Prioridade Sostibilidade)</t>
  </si>
  <si>
    <t>Construción sostible  (Reto 2 – Prioridade Sostibilidade)</t>
  </si>
  <si>
    <t>Descarbonización das cadeas de valor  (Reto 2 – Prioridade Sostibilidade)</t>
  </si>
  <si>
    <t>Desenvolvemento de téxtiles sostibles  (Reto 2 – Prioridade Sostibilidade)</t>
  </si>
  <si>
    <t>Economía circular e simbiose industrial  (Reto 2 – Prioridade Sostibilidade)</t>
  </si>
  <si>
    <t>Eficiencia enerxética en procesos produtivos, en construción e en mobilidade  (Reto 2 – Prioridade Sostibilidade)</t>
  </si>
  <si>
    <t>Mobilidade urbana e rural  (Reto 2 – Prioridade Sostibilidade)</t>
  </si>
  <si>
    <t>Desenvolvemento de competencias dixitais e educación dixital (Reto 2 – Prioridade Dixitalización)</t>
  </si>
  <si>
    <t>dousD</t>
  </si>
  <si>
    <t>Fabricación avanzada e intelixente (Reto 2 – Prioridade Dixitalización)</t>
  </si>
  <si>
    <t>Redes intelixentes, flexibilidade e almacenamento enerxético (Reto 2 – Prioridade Dixitalización)</t>
  </si>
  <si>
    <t>Soberanía tecnolóxica (desenvolvemento de coñecemento, tecnoloxías e aplicacións innovadoras propias) (Reto 2 – Prioridade Dixitalización)</t>
  </si>
  <si>
    <t>Desenvolvemento de téxtiles intelixentes para a saúde e o deporte (Reto 2 – Prioridade Enfoque cara as persoas)</t>
  </si>
  <si>
    <t>dousE</t>
  </si>
  <si>
    <t>Descarbonización das cadeas de valor (Reto 3 – Prioridade Sostibilidade)</t>
  </si>
  <si>
    <t>tresS</t>
  </si>
  <si>
    <t>Eficiencia enerxética en procesos produtivos, en construción e en mobilidade  (Reto 3 – Prioridade Sostibilidade)</t>
  </si>
  <si>
    <t>Materias primas, produtos, envases e embalaxes máis sostibles na cadea de valor alimentaria (Reto 3 – Prioridade Sostibilidade)</t>
  </si>
  <si>
    <t>Mobilidade urbana e rural (Reto 3 – Prioridade Sostibilidade)</t>
  </si>
  <si>
    <t>Administración pública dixital  (Reto 3 – Prioridade Dixitalización)</t>
  </si>
  <si>
    <t>tresD</t>
  </si>
  <si>
    <t>Saúde dixital  (Reto 3 – Prioridade Dixitalización)</t>
  </si>
  <si>
    <t>Soberanía tecnolóxica (desenvolvemento de coñecemento, tecnoloxías e aplicacións innovadoras propias)(Reto 3 – Prioridade Dixitalización)</t>
  </si>
  <si>
    <t>Xerontotecnoloxías (Reto 3 – Prioridade Dixitalización)</t>
  </si>
  <si>
    <t>Alimentación humana saudable e funcional (Reto 3 – Prioridade Enfoque cara as persoas)</t>
  </si>
  <si>
    <t>tresE</t>
  </si>
  <si>
    <t>Deporte, para a promoción da autonomía persoal e mellora da calidade de vida (Reto 3 – Prioridade Enfoque cara as persoas)</t>
  </si>
  <si>
    <t>Economía prateada e dos coidados (Reto 3 – Prioridade Enfoque cara as persoas)</t>
  </si>
  <si>
    <t>Medicina de prevención, rexenerativa e de precisión (Reto 3 – Prioridade Enfoque cara as persoas)</t>
  </si>
  <si>
    <t>Novas solucións de hábitat e modelos de convivencia (Reto 3 – Prioridade Enfoque cara as persoas)</t>
  </si>
  <si>
    <t>Turismo saudable baseado en recursos naturais (Reto 3 – Prioridade Enfoque cara as persoas)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</si>
</sst>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26">
    <font>
      <sz val="10"/>
      <name val="Arial"/>
      <family val="2"/>
    </font>
    <font>
      <u val="single"/>
      <sz val="10"/>
      <color indexed="53"/>
      <name val="Xunta Sans"/>
      <family val="3"/>
    </font>
    <font>
      <sz val="10"/>
      <color indexed="9"/>
      <name val="Arial"/>
      <family val="2"/>
    </font>
    <font>
      <strike/>
      <sz val="10"/>
      <color indexed="10"/>
      <name val="Xunta Sans"/>
      <family val="3"/>
    </font>
    <font>
      <sz val="10"/>
      <name val="Xunta Sans"/>
      <family val="3"/>
    </font>
    <font>
      <b/>
      <sz val="10"/>
      <name val="Arial"/>
      <family val="2"/>
    </font>
    <font>
      <sz val="14"/>
      <name val="Xunta Sans"/>
      <family val="3"/>
    </font>
    <font>
      <b/>
      <sz val="14"/>
      <name val="Xunta Sans"/>
      <family val="3"/>
    </font>
    <font>
      <b/>
      <sz val="12"/>
      <color indexed="30"/>
      <name val="Xunta Sans"/>
      <family val="2"/>
    </font>
    <font>
      <b/>
      <sz val="8"/>
      <color indexed="9"/>
      <name val="Xunta Sans"/>
      <family val="3"/>
    </font>
    <font>
      <b/>
      <sz val="10"/>
      <name val="Xunta Sans"/>
      <family val="3"/>
    </font>
    <font>
      <sz val="10"/>
      <color indexed="9"/>
      <name val="Xunta Sans"/>
      <family val="3"/>
    </font>
    <font>
      <b/>
      <sz val="8"/>
      <color indexed="30"/>
      <name val="Xunta Sans"/>
      <family val="2"/>
    </font>
    <font>
      <sz val="11"/>
      <name val="Xunta Sans"/>
      <family val="2"/>
    </font>
    <font>
      <b/>
      <sz val="11"/>
      <color indexed="30"/>
      <name val="Xunta Sans"/>
      <family val="2"/>
    </font>
    <font>
      <b/>
      <sz val="8"/>
      <name val="Arial"/>
      <family val="2"/>
    </font>
    <font>
      <b/>
      <sz val="7.5"/>
      <color indexed="9"/>
      <name val="Xunta Sans"/>
      <family val="3"/>
    </font>
    <font>
      <b/>
      <sz val="8"/>
      <color indexed="54"/>
      <name val="Arial"/>
      <family val="2"/>
    </font>
    <font>
      <b/>
      <sz val="7"/>
      <color indexed="54"/>
      <name val="Xunta Sans"/>
      <family val="3"/>
    </font>
    <font>
      <sz val="10"/>
      <color indexed="26"/>
      <name val="Xunta Sans"/>
      <family val="3"/>
    </font>
    <font>
      <b/>
      <sz val="8"/>
      <color indexed="41"/>
      <name val="Xunta Sans"/>
      <family val="2"/>
    </font>
    <font>
      <sz val="10"/>
      <color indexed="41"/>
      <name val="Arial"/>
      <family val="2"/>
    </font>
    <font>
      <b/>
      <sz val="8"/>
      <color indexed="43"/>
      <name val="Xunta Sans"/>
      <family val="2"/>
    </font>
    <font>
      <sz val="10"/>
      <color indexed="43"/>
      <name val="Arial"/>
      <family val="2"/>
    </font>
    <font>
      <b/>
      <sz val="8"/>
      <color indexed="42"/>
      <name val="Xunta Sans"/>
      <family val="2"/>
    </font>
    <font>
      <sz val="10"/>
      <color indexed="42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</fills>
  <borders count="7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30"/>
      </left>
      <right>
        <color indexed="63"/>
      </right>
      <top style="hair">
        <color indexed="30"/>
      </top>
      <bottom style="hair">
        <color indexed="30"/>
      </bottom>
    </border>
    <border>
      <left style="hair">
        <color indexed="30"/>
      </left>
      <right>
        <color indexed="63"/>
      </right>
      <top>
        <color indexed="63"/>
      </top>
      <bottom style="hair">
        <color indexed="30"/>
      </bottom>
    </border>
    <border>
      <left style="hair">
        <color indexed="30"/>
      </left>
      <right style="hair">
        <color indexed="30"/>
      </right>
      <top style="hair">
        <color indexed="30"/>
      </top>
      <bottom style="hair">
        <color indexed="30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</borders>
  <cellStyleXfs count="2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Alignment="0" applyProtection="0"/>
    <xf numFmtId="164" fontId="2" fillId="0" borderId="0" applyNumberFormat="0" applyBorder="0" applyAlignment="0" applyProtection="0"/>
    <xf numFmtId="164" fontId="3" fillId="3" borderId="0" applyNumberFormat="0" applyBorder="0" applyAlignment="0" applyProtection="0"/>
    <xf numFmtId="164" fontId="4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3" borderId="0" applyNumberFormat="0" applyBorder="0" applyAlignment="0" applyProtection="0"/>
  </cellStyleXfs>
  <cellXfs count="71">
    <xf numFmtId="164" fontId="0" fillId="0" borderId="0" xfId="0" applyAlignment="1">
      <alignment/>
    </xf>
    <xf numFmtId="164" fontId="0" fillId="0" borderId="0" xfId="0" applyBorder="1" applyAlignment="1">
      <alignment horizontal="center" vertical="center"/>
    </xf>
    <xf numFmtId="164" fontId="5" fillId="0" borderId="0" xfId="0" applyFont="1" applyAlignment="1">
      <alignment wrapText="1"/>
    </xf>
    <xf numFmtId="164" fontId="0" fillId="0" borderId="0" xfId="0" applyAlignment="1">
      <alignment wrapText="1"/>
    </xf>
    <xf numFmtId="164" fontId="6" fillId="0" borderId="0" xfId="0" applyFont="1" applyAlignment="1">
      <alignment/>
    </xf>
    <xf numFmtId="164" fontId="7" fillId="0" borderId="0" xfId="0" applyFont="1" applyAlignment="1">
      <alignment wrapText="1"/>
    </xf>
    <xf numFmtId="164" fontId="8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Alignment="1" applyProtection="1">
      <alignment/>
      <protection hidden="1"/>
    </xf>
    <xf numFmtId="164" fontId="5" fillId="0" borderId="0" xfId="0" applyFont="1" applyAlignment="1" applyProtection="1">
      <alignment/>
      <protection hidden="1"/>
    </xf>
    <xf numFmtId="164" fontId="9" fillId="4" borderId="1" xfId="0" applyFont="1" applyFill="1" applyBorder="1" applyAlignment="1" applyProtection="1">
      <alignment horizontal="center" vertical="center" wrapText="1"/>
      <protection hidden="1"/>
    </xf>
    <xf numFmtId="164" fontId="4" fillId="5" borderId="1" xfId="0" applyFont="1" applyFill="1" applyBorder="1" applyAlignment="1" applyProtection="1">
      <alignment horizontal="left" vertical="center" wrapText="1"/>
      <protection hidden="1" locked="0"/>
    </xf>
    <xf numFmtId="164" fontId="4" fillId="5" borderId="1" xfId="0" applyFont="1" applyFill="1" applyBorder="1" applyAlignment="1" applyProtection="1">
      <alignment horizontal="center" vertical="center" wrapText="1"/>
      <protection hidden="1" locked="0"/>
    </xf>
    <xf numFmtId="164" fontId="10" fillId="0" borderId="0" xfId="0" applyFont="1" applyAlignment="1" applyProtection="1">
      <alignment horizontal="center"/>
      <protection hidden="1"/>
    </xf>
    <xf numFmtId="164" fontId="4" fillId="0" borderId="0" xfId="0" applyFont="1" applyAlignment="1" applyProtection="1">
      <alignment/>
      <protection hidden="1"/>
    </xf>
    <xf numFmtId="164" fontId="4" fillId="0" borderId="0" xfId="0" applyFont="1" applyAlignment="1">
      <alignment/>
    </xf>
    <xf numFmtId="164" fontId="4" fillId="5" borderId="1" xfId="0" applyFont="1" applyFill="1" applyBorder="1" applyAlignment="1" applyProtection="1">
      <alignment horizontal="left" vertical="center" wrapText="1"/>
      <protection hidden="1" locked="0"/>
    </xf>
    <xf numFmtId="164" fontId="4" fillId="0" borderId="0" xfId="0" applyNumberFormat="1" applyFont="1" applyBorder="1" applyAlignment="1" applyProtection="1">
      <alignment horizontal="center" vertical="center" wrapText="1"/>
      <protection hidden="1"/>
    </xf>
    <xf numFmtId="164" fontId="2" fillId="0" borderId="0" xfId="0" applyNumberFormat="1" applyFont="1" applyAlignment="1" applyProtection="1">
      <alignment/>
      <protection hidden="1"/>
    </xf>
    <xf numFmtId="164" fontId="11" fillId="0" borderId="0" xfId="0" applyNumberFormat="1" applyFont="1" applyAlignment="1" applyProtection="1">
      <alignment horizontal="center"/>
      <protection hidden="1"/>
    </xf>
    <xf numFmtId="164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12" fillId="0" borderId="2" xfId="0" applyFont="1" applyBorder="1" applyAlignment="1" applyProtection="1">
      <alignment wrapText="1"/>
      <protection hidden="1"/>
    </xf>
    <xf numFmtId="164" fontId="0" fillId="0" borderId="2" xfId="0" applyBorder="1" applyAlignment="1" applyProtection="1">
      <alignment horizontal="center"/>
      <protection hidden="1"/>
    </xf>
    <xf numFmtId="164" fontId="12" fillId="0" borderId="3" xfId="0" applyFont="1" applyBorder="1" applyAlignment="1" applyProtection="1">
      <alignment wrapText="1"/>
      <protection hidden="1"/>
    </xf>
    <xf numFmtId="164" fontId="12" fillId="0" borderId="4" xfId="0" applyFont="1" applyBorder="1" applyAlignment="1" applyProtection="1">
      <alignment wrapText="1"/>
      <protection hidden="1"/>
    </xf>
    <xf numFmtId="164" fontId="12" fillId="0" borderId="4" xfId="0" applyFont="1" applyBorder="1" applyAlignment="1" applyProtection="1">
      <alignment/>
      <protection hidden="1"/>
    </xf>
    <xf numFmtId="164" fontId="13" fillId="0" borderId="0" xfId="0" applyFont="1" applyAlignment="1" applyProtection="1">
      <alignment/>
      <protection hidden="1"/>
    </xf>
    <xf numFmtId="164" fontId="14" fillId="0" borderId="5" xfId="0" applyFont="1" applyBorder="1" applyAlignment="1" applyProtection="1">
      <alignment horizontal="center" vertical="center"/>
      <protection hidden="1"/>
    </xf>
    <xf numFmtId="164" fontId="13" fillId="5" borderId="5" xfId="0" applyFont="1" applyFill="1" applyBorder="1" applyAlignment="1" applyProtection="1">
      <alignment horizontal="center" vertical="center"/>
      <protection hidden="1" locked="0"/>
    </xf>
    <xf numFmtId="164" fontId="6" fillId="6" borderId="0" xfId="0" applyFont="1" applyFill="1" applyBorder="1" applyAlignment="1" applyProtection="1">
      <alignment horizontal="center" vertical="center" wrapText="1"/>
      <protection hidden="1"/>
    </xf>
    <xf numFmtId="164" fontId="6" fillId="0" borderId="0" xfId="0" applyFont="1" applyAlignment="1" applyProtection="1">
      <alignment/>
      <protection hidden="1"/>
    </xf>
    <xf numFmtId="164" fontId="7" fillId="0" borderId="0" xfId="0" applyFont="1" applyAlignment="1" applyProtection="1">
      <alignment wrapText="1"/>
      <protection hidden="1"/>
    </xf>
    <xf numFmtId="164" fontId="15" fillId="0" borderId="0" xfId="0" applyFont="1" applyAlignment="1">
      <alignment horizontal="center" vertical="center" wrapText="1"/>
    </xf>
    <xf numFmtId="164" fontId="16" fillId="4" borderId="2" xfId="0" applyNumberFormat="1" applyFont="1" applyFill="1" applyBorder="1" applyAlignment="1" applyProtection="1">
      <alignment horizontal="center" vertical="center" wrapText="1"/>
      <protection hidden="1"/>
    </xf>
    <xf numFmtId="164" fontId="17" fillId="0" borderId="2" xfId="0" applyNumberFormat="1" applyFont="1" applyFill="1" applyBorder="1" applyAlignment="1" applyProtection="1">
      <alignment horizontal="center" vertical="center" wrapText="1"/>
      <protection hidden="1"/>
    </xf>
    <xf numFmtId="164" fontId="18" fillId="0" borderId="2" xfId="0" applyNumberFormat="1" applyFont="1" applyFill="1" applyBorder="1" applyAlignment="1" applyProtection="1">
      <alignment horizontal="center" vertical="center" wrapText="1"/>
      <protection hidden="1"/>
    </xf>
    <xf numFmtId="164" fontId="19" fillId="7" borderId="0" xfId="0" applyFont="1" applyFill="1" applyAlignment="1">
      <alignment/>
    </xf>
    <xf numFmtId="164" fontId="12" fillId="0" borderId="0" xfId="0" applyFont="1" applyAlignment="1">
      <alignment/>
    </xf>
    <xf numFmtId="164" fontId="0" fillId="0" borderId="0" xfId="0" applyFont="1" applyAlignment="1">
      <alignment horizontal="center"/>
    </xf>
    <xf numFmtId="164" fontId="12" fillId="0" borderId="0" xfId="0" applyFont="1" applyAlignment="1">
      <alignment horizontal="left"/>
    </xf>
    <xf numFmtId="164" fontId="5" fillId="5" borderId="0" xfId="0" applyFont="1" applyFill="1" applyAlignment="1">
      <alignment horizontal="center"/>
    </xf>
    <xf numFmtId="164" fontId="4" fillId="0" borderId="6" xfId="0" applyFont="1" applyBorder="1" applyAlignment="1">
      <alignment horizontal="left" vertical="center"/>
    </xf>
    <xf numFmtId="164" fontId="0" fillId="0" borderId="6" xfId="0" applyFont="1" applyBorder="1" applyAlignment="1">
      <alignment horizontal="center" vertical="center"/>
    </xf>
    <xf numFmtId="164" fontId="0" fillId="0" borderId="6" xfId="0" applyBorder="1" applyAlignment="1">
      <alignment horizontal="center"/>
    </xf>
    <xf numFmtId="164" fontId="12" fillId="2" borderId="6" xfId="0" applyFont="1" applyFill="1" applyBorder="1" applyAlignment="1">
      <alignment vertical="center" wrapText="1"/>
    </xf>
    <xf numFmtId="164" fontId="0" fillId="2" borderId="6" xfId="0" applyFont="1" applyFill="1" applyBorder="1" applyAlignment="1">
      <alignment horizontal="center" vertical="center"/>
    </xf>
    <xf numFmtId="164" fontId="0" fillId="2" borderId="6" xfId="0" applyFill="1" applyBorder="1" applyAlignment="1">
      <alignment horizontal="center"/>
    </xf>
    <xf numFmtId="164" fontId="12" fillId="8" borderId="6" xfId="0" applyFont="1" applyFill="1" applyBorder="1" applyAlignment="1">
      <alignment vertical="center" wrapText="1"/>
    </xf>
    <xf numFmtId="164" fontId="0" fillId="8" borderId="6" xfId="0" applyFont="1" applyFill="1" applyBorder="1" applyAlignment="1">
      <alignment horizontal="center" vertical="center"/>
    </xf>
    <xf numFmtId="164" fontId="0" fillId="8" borderId="6" xfId="0" applyFill="1" applyBorder="1" applyAlignment="1">
      <alignment horizontal="center"/>
    </xf>
    <xf numFmtId="164" fontId="20" fillId="9" borderId="6" xfId="0" applyFont="1" applyFill="1" applyBorder="1" applyAlignment="1">
      <alignment vertical="center"/>
    </xf>
    <xf numFmtId="164" fontId="21" fillId="9" borderId="6" xfId="0" applyFont="1" applyFill="1" applyBorder="1" applyAlignment="1">
      <alignment horizontal="center" vertical="center"/>
    </xf>
    <xf numFmtId="164" fontId="21" fillId="9" borderId="6" xfId="0" applyFont="1" applyFill="1" applyBorder="1" applyAlignment="1">
      <alignment horizontal="center"/>
    </xf>
    <xf numFmtId="164" fontId="12" fillId="10" borderId="6" xfId="0" applyFont="1" applyFill="1" applyBorder="1" applyAlignment="1">
      <alignment vertical="center" wrapText="1"/>
    </xf>
    <xf numFmtId="164" fontId="0" fillId="10" borderId="6" xfId="0" applyFont="1" applyFill="1" applyBorder="1" applyAlignment="1">
      <alignment horizontal="center" vertical="center"/>
    </xf>
    <xf numFmtId="164" fontId="0" fillId="10" borderId="6" xfId="0" applyFill="1" applyBorder="1" applyAlignment="1">
      <alignment horizontal="center"/>
    </xf>
    <xf numFmtId="164" fontId="12" fillId="3" borderId="6" xfId="0" applyFont="1" applyFill="1" applyBorder="1" applyAlignment="1">
      <alignment vertical="center" wrapText="1"/>
    </xf>
    <xf numFmtId="164" fontId="0" fillId="3" borderId="6" xfId="0" applyFont="1" applyFill="1" applyBorder="1" applyAlignment="1">
      <alignment horizontal="center" vertical="center"/>
    </xf>
    <xf numFmtId="164" fontId="0" fillId="3" borderId="6" xfId="0" applyFill="1" applyBorder="1" applyAlignment="1">
      <alignment horizontal="center"/>
    </xf>
    <xf numFmtId="164" fontId="22" fillId="11" borderId="6" xfId="0" applyFont="1" applyFill="1" applyBorder="1" applyAlignment="1">
      <alignment vertical="center"/>
    </xf>
    <xf numFmtId="164" fontId="23" fillId="11" borderId="6" xfId="0" applyFont="1" applyFill="1" applyBorder="1" applyAlignment="1">
      <alignment horizontal="center" vertical="center"/>
    </xf>
    <xf numFmtId="164" fontId="23" fillId="11" borderId="6" xfId="0" applyFont="1" applyFill="1" applyBorder="1" applyAlignment="1">
      <alignment horizontal="center"/>
    </xf>
    <xf numFmtId="164" fontId="12" fillId="12" borderId="6" xfId="0" applyFont="1" applyFill="1" applyBorder="1" applyAlignment="1">
      <alignment vertical="center" wrapText="1"/>
    </xf>
    <xf numFmtId="164" fontId="0" fillId="12" borderId="6" xfId="0" applyFont="1" applyFill="1" applyBorder="1" applyAlignment="1">
      <alignment horizontal="center" vertical="center"/>
    </xf>
    <xf numFmtId="164" fontId="0" fillId="12" borderId="6" xfId="0" applyFill="1" applyBorder="1" applyAlignment="1">
      <alignment horizontal="center"/>
    </xf>
    <xf numFmtId="164" fontId="12" fillId="13" borderId="6" xfId="0" applyFont="1" applyFill="1" applyBorder="1" applyAlignment="1">
      <alignment vertical="center" wrapText="1"/>
    </xf>
    <xf numFmtId="164" fontId="0" fillId="13" borderId="6" xfId="0" applyFont="1" applyFill="1" applyBorder="1" applyAlignment="1">
      <alignment horizontal="center" vertical="center"/>
    </xf>
    <xf numFmtId="164" fontId="0" fillId="13" borderId="6" xfId="0" applyFill="1" applyBorder="1" applyAlignment="1">
      <alignment horizontal="center"/>
    </xf>
    <xf numFmtId="164" fontId="24" fillId="14" borderId="6" xfId="0" applyFont="1" applyFill="1" applyBorder="1" applyAlignment="1">
      <alignment vertical="center" wrapText="1"/>
    </xf>
    <xf numFmtId="164" fontId="25" fillId="14" borderId="6" xfId="0" applyFont="1" applyFill="1" applyBorder="1" applyAlignment="1">
      <alignment horizontal="center" vertical="center"/>
    </xf>
    <xf numFmtId="164" fontId="25" fillId="14" borderId="6" xfId="0" applyFont="1" applyFill="1" applyBorder="1" applyAlignment="1">
      <alignment horizontal="center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lerta_2" xfId="20"/>
    <cellStyle name="Branco" xfId="21"/>
    <cellStyle name="ERRO_FORMU" xfId="22"/>
    <cellStyle name="Erro_prio" xfId="23"/>
    <cellStyle name="Erro_priorización" xfId="24"/>
    <cellStyle name="Sin título1" xfId="25"/>
  </cellStyles>
  <dxfs count="2">
    <dxf>
      <font>
        <b val="0"/>
        <strike/>
        <color rgb="FFFF0000"/>
      </font>
      <fill>
        <patternFill patternType="solid">
          <fgColor rgb="FFFF8080"/>
          <bgColor rgb="FFFFA6A6"/>
        </patternFill>
      </fill>
      <border/>
    </dxf>
    <dxf>
      <font>
        <b val="0"/>
        <color rgb="FFCC0000"/>
      </font>
      <fill>
        <patternFill patternType="solid">
          <fgColor rgb="FFFFD7D7"/>
          <bgColor rgb="FFFFCC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127622"/>
      <rgbColor rgb="00000080"/>
      <rgbColor rgb="00808000"/>
      <rgbColor rgb="00800080"/>
      <rgbColor rgb="00008080"/>
      <rgbColor rgb="00CCCCCC"/>
      <rgbColor rgb="005983B0"/>
      <rgbColor rgb="00729FCF"/>
      <rgbColor rgb="00993366"/>
      <rgbColor rgb="00EEEEEE"/>
      <rgbColor rgb="00DEE6EF"/>
      <rgbColor rgb="00660066"/>
      <rgbColor rgb="00FF8080"/>
      <rgbColor rgb="00007BC4"/>
      <rgbColor rgb="00B4C7D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EE7E5"/>
      <rgbColor rgb="00DDE8CB"/>
      <rgbColor rgb="00FFD8CE"/>
      <rgbColor rgb="00AFD095"/>
      <rgbColor rgb="00FFA6A6"/>
      <rgbColor rgb="00DDDDDD"/>
      <rgbColor rgb="00FFCCCC"/>
      <rgbColor rgb="002A6099"/>
      <rgbColor rgb="0033CCCC"/>
      <rgbColor rgb="0099CC00"/>
      <rgbColor rgb="00FFD7D7"/>
      <rgbColor rgb="00FF9900"/>
      <rgbColor rgb="00FF3838"/>
      <rgbColor rgb="00666666"/>
      <rgbColor rgb="00969696"/>
      <rgbColor rgb="00003366"/>
      <rgbColor rgb="00069A2E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885825</xdr:colOff>
      <xdr:row>0</xdr:row>
      <xdr:rowOff>238125</xdr:rowOff>
    </xdr:from>
    <xdr:to>
      <xdr:col>5</xdr:col>
      <xdr:colOff>342900</xdr:colOff>
      <xdr:row>1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238125"/>
          <a:ext cx="981075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0</xdr:col>
      <xdr:colOff>0</xdr:colOff>
      <xdr:row>0</xdr:row>
      <xdr:rowOff>257175</xdr:rowOff>
    </xdr:from>
    <xdr:to>
      <xdr:col>2</xdr:col>
      <xdr:colOff>542925</xdr:colOff>
      <xdr:row>0</xdr:row>
      <xdr:rowOff>609600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57175"/>
          <a:ext cx="2695575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476250</xdr:colOff>
      <xdr:row>0</xdr:row>
      <xdr:rowOff>114300</xdr:rowOff>
    </xdr:from>
    <xdr:to>
      <xdr:col>5</xdr:col>
      <xdr:colOff>1057275</xdr:colOff>
      <xdr:row>1</xdr:row>
      <xdr:rowOff>104775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rcRect l="10646" r="55964"/>
        <a:stretch>
          <a:fillRect/>
        </a:stretch>
      </xdr:blipFill>
      <xdr:spPr>
        <a:xfrm>
          <a:off x="6467475" y="114300"/>
          <a:ext cx="590550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5</xdr:col>
      <xdr:colOff>1257300</xdr:colOff>
      <xdr:row>0</xdr:row>
      <xdr:rowOff>266700</xdr:rowOff>
    </xdr:from>
    <xdr:to>
      <xdr:col>6</xdr:col>
      <xdr:colOff>76200</xdr:colOff>
      <xdr:row>1</xdr:row>
      <xdr:rowOff>38100</xdr:rowOff>
    </xdr:to>
    <xdr:pic>
      <xdr:nvPicPr>
        <xdr:cNvPr id="4" name="Imagen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48525" y="266700"/>
          <a:ext cx="169545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714375</xdr:colOff>
      <xdr:row>0</xdr:row>
      <xdr:rowOff>276225</xdr:rowOff>
    </xdr:from>
    <xdr:to>
      <xdr:col>4</xdr:col>
      <xdr:colOff>676275</xdr:colOff>
      <xdr:row>0</xdr:row>
      <xdr:rowOff>609600</xdr:rowOff>
    </xdr:to>
    <xdr:pic>
      <xdr:nvPicPr>
        <xdr:cNvPr id="5" name="Imagen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67025" y="276225"/>
          <a:ext cx="227647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tabSelected="1" zoomScale="110" zoomScaleNormal="110" workbookViewId="0" topLeftCell="A1">
      <selection activeCell="A6" sqref="A6"/>
    </sheetView>
  </sheetViews>
  <sheetFormatPr defaultColWidth="9.140625" defaultRowHeight="12.75"/>
  <cols>
    <col min="1" max="1" width="20.28125" style="0" customWidth="1"/>
    <col min="2" max="2" width="12.00390625" style="0" customWidth="1"/>
    <col min="3" max="3" width="17.8515625" style="0" customWidth="1"/>
    <col min="4" max="4" width="16.8515625" style="0" customWidth="1"/>
    <col min="5" max="5" width="22.8515625" style="0" customWidth="1"/>
    <col min="6" max="6" width="43.140625" style="0" customWidth="1"/>
    <col min="7" max="7" width="38.421875" style="0" customWidth="1"/>
    <col min="8" max="8" width="13.7109375" style="0" customWidth="1"/>
    <col min="9" max="9" width="13.140625" style="0" customWidth="1"/>
    <col min="10" max="10" width="13.8515625" style="0" customWidth="1"/>
    <col min="11" max="11" width="12.57421875" style="0" customWidth="1"/>
    <col min="12" max="12" width="13.57421875" style="0" customWidth="1"/>
    <col min="13" max="13" width="7.140625" style="0" customWidth="1"/>
    <col min="14" max="14" width="9.140625" style="0" customWidth="1"/>
    <col min="15" max="15" width="7.57421875" style="0" customWidth="1"/>
    <col min="16" max="16" width="9.57421875" style="0" customWidth="1"/>
    <col min="17" max="17" width="8.57421875" style="0" customWidth="1"/>
    <col min="18" max="16384" width="11.421875" style="0" customWidth="1"/>
  </cols>
  <sheetData>
    <row r="1" spans="1:19" ht="48.75" customHeight="1">
      <c r="A1" s="1"/>
      <c r="B1" s="1"/>
      <c r="C1" s="1"/>
      <c r="D1" s="1"/>
      <c r="E1" s="1"/>
      <c r="F1" s="1"/>
      <c r="K1" s="2"/>
      <c r="L1" s="3"/>
      <c r="M1" s="3"/>
      <c r="N1" s="3"/>
      <c r="O1" s="3"/>
      <c r="P1" s="3"/>
      <c r="Q1" s="3"/>
      <c r="R1" s="3"/>
      <c r="S1" s="3"/>
    </row>
    <row r="2" spans="1:19" ht="21" customHeight="1">
      <c r="A2" s="1"/>
      <c r="B2" s="1"/>
      <c r="C2" s="1"/>
      <c r="D2" s="1"/>
      <c r="E2" s="1"/>
      <c r="F2" s="1"/>
      <c r="G2" s="4"/>
      <c r="H2" s="5"/>
      <c r="I2" s="5"/>
      <c r="J2" s="5"/>
      <c r="K2" s="2"/>
      <c r="L2" s="3"/>
      <c r="M2" s="3"/>
      <c r="N2" s="3"/>
      <c r="O2" s="3"/>
      <c r="P2" s="3"/>
      <c r="Q2" s="3"/>
      <c r="R2" s="3"/>
      <c r="S2" s="3"/>
    </row>
    <row r="3" spans="1:12" ht="33.75" customHeight="1">
      <c r="A3" s="6" t="s">
        <v>0</v>
      </c>
      <c r="B3" s="6"/>
      <c r="C3" s="6"/>
      <c r="D3" s="6"/>
      <c r="E3" s="6"/>
      <c r="F3" s="6"/>
      <c r="G3" s="7"/>
      <c r="H3" s="8"/>
      <c r="I3" s="8"/>
      <c r="J3" s="8"/>
      <c r="K3" s="8"/>
      <c r="L3" s="7"/>
    </row>
    <row r="4" spans="1:12" ht="12" customHeight="1">
      <c r="A4" s="7"/>
      <c r="B4" s="7"/>
      <c r="C4" s="7"/>
      <c r="D4" s="7"/>
      <c r="E4" s="7"/>
      <c r="F4" s="7"/>
      <c r="G4" s="7"/>
      <c r="H4" s="8"/>
      <c r="I4" s="8"/>
      <c r="J4" s="8"/>
      <c r="K4" s="8"/>
      <c r="L4" s="7"/>
    </row>
    <row r="5" spans="1:12" ht="33" customHeight="1">
      <c r="A5" s="9" t="s">
        <v>1</v>
      </c>
      <c r="B5" s="9" t="s">
        <v>2</v>
      </c>
      <c r="C5" s="9" t="s">
        <v>3</v>
      </c>
      <c r="D5" s="9" t="s">
        <v>4</v>
      </c>
      <c r="E5" s="9" t="s">
        <v>5</v>
      </c>
      <c r="F5" s="9" t="s">
        <v>6</v>
      </c>
      <c r="G5" s="7"/>
      <c r="H5" s="8"/>
      <c r="I5" s="8"/>
      <c r="J5" s="8"/>
      <c r="K5" s="8"/>
      <c r="L5" s="7"/>
    </row>
    <row r="6" spans="1:12" ht="90" customHeight="1">
      <c r="A6" s="10"/>
      <c r="B6" s="11"/>
      <c r="C6" s="11"/>
      <c r="D6" s="11"/>
      <c r="E6" s="10"/>
      <c r="F6" s="10"/>
      <c r="G6" s="7"/>
      <c r="H6" s="8"/>
      <c r="I6" s="8"/>
      <c r="J6" s="8"/>
      <c r="K6" s="8"/>
      <c r="L6" s="7"/>
    </row>
    <row r="7" spans="1:17" ht="46.5" customHeight="1">
      <c r="A7" s="9" t="s">
        <v>7</v>
      </c>
      <c r="B7" s="9"/>
      <c r="C7" s="9"/>
      <c r="D7" s="9" t="s">
        <v>8</v>
      </c>
      <c r="E7" s="9" t="s">
        <v>9</v>
      </c>
      <c r="F7" s="9" t="s">
        <v>10</v>
      </c>
      <c r="G7" s="7"/>
      <c r="H7" s="7"/>
      <c r="I7" s="7"/>
      <c r="J7" s="7"/>
      <c r="K7" s="12"/>
      <c r="L7" s="13"/>
      <c r="M7" s="14"/>
      <c r="N7" s="14"/>
      <c r="O7" s="14"/>
      <c r="P7" s="14"/>
      <c r="Q7" s="14"/>
    </row>
    <row r="8" spans="1:16" ht="98.25" customHeight="1">
      <c r="A8" s="15"/>
      <c r="B8" s="15"/>
      <c r="C8" s="15"/>
      <c r="D8" s="11" t="s">
        <v>11</v>
      </c>
      <c r="E8" s="11" t="s">
        <v>11</v>
      </c>
      <c r="F8" s="11" t="s">
        <v>12</v>
      </c>
      <c r="G8" s="16">
        <f>IF(L8="NON","Seleccione correctamente una área de priorización concordante co RETO e a PRIORIDADE escollidos","")</f>
        <v>0</v>
      </c>
      <c r="H8" s="17">
        <f>IF(D8=Hoja2!B3,"Cero",IF(D8=Hoja2!B4,"un",IF(D8=Hoja2!B5,"dous","tres")))</f>
        <v>0</v>
      </c>
      <c r="I8" s="17">
        <f>IF(E8=Hoja2!B10,"Cero",IF(E8=Hoja2!B11,"S",IF(E8=Hoja2!B12,"D","E")))</f>
        <v>0</v>
      </c>
      <c r="J8" s="17">
        <f>IF(H8=0,0,CONCATENATE(H8,I8))</f>
        <v>0</v>
      </c>
      <c r="K8" s="18">
        <f>VLOOKUP(F8,Hoja2!$B$16:$C$55,2,0)</f>
        <v>0</v>
      </c>
      <c r="L8" s="18">
        <f>IF(J8=K8,"SI","NON")</f>
        <v>0</v>
      </c>
      <c r="M8" s="19"/>
      <c r="N8" s="19"/>
      <c r="O8" s="20"/>
      <c r="P8" s="20"/>
    </row>
    <row r="9" spans="1:17" ht="12.75">
      <c r="A9" s="7"/>
      <c r="B9" s="7"/>
      <c r="C9" s="7"/>
      <c r="D9" s="7"/>
      <c r="E9" s="7"/>
      <c r="F9" s="7"/>
      <c r="G9" s="7"/>
      <c r="H9" s="13"/>
      <c r="I9" s="13"/>
      <c r="J9" s="13"/>
      <c r="K9" s="13"/>
      <c r="L9" s="13"/>
      <c r="M9" s="14"/>
      <c r="N9" s="14"/>
      <c r="O9" s="14"/>
      <c r="P9" s="14"/>
      <c r="Q9" s="14"/>
    </row>
    <row r="10" spans="1:17" ht="12.75" hidden="1">
      <c r="A10" s="7"/>
      <c r="B10" s="7"/>
      <c r="C10" s="7"/>
      <c r="D10" s="7"/>
      <c r="E10" s="7"/>
      <c r="F10" s="7"/>
      <c r="G10" s="7"/>
      <c r="H10" s="13"/>
      <c r="I10" s="13"/>
      <c r="J10" s="13"/>
      <c r="K10" s="13"/>
      <c r="L10" s="13"/>
      <c r="M10" s="14"/>
      <c r="N10" s="14"/>
      <c r="O10" s="14"/>
      <c r="P10" s="14"/>
      <c r="Q10" s="14"/>
    </row>
    <row r="11" spans="1:17" ht="12.75" hidden="1">
      <c r="A11" s="7"/>
      <c r="B11" s="7"/>
      <c r="C11" s="7"/>
      <c r="D11" s="7"/>
      <c r="E11" s="7"/>
      <c r="F11" s="7"/>
      <c r="G11" s="7"/>
      <c r="H11" s="13"/>
      <c r="I11" s="13"/>
      <c r="J11" s="13"/>
      <c r="K11" s="13"/>
      <c r="L11" s="13"/>
      <c r="M11" s="14"/>
      <c r="N11" s="14"/>
      <c r="O11" s="14"/>
      <c r="P11" s="14"/>
      <c r="Q11" s="14"/>
    </row>
    <row r="12" spans="1:12" ht="26.25" hidden="1">
      <c r="A12" s="7"/>
      <c r="B12" s="7"/>
      <c r="C12" s="7"/>
      <c r="D12" s="7"/>
      <c r="E12" s="7"/>
      <c r="F12" s="7"/>
      <c r="G12" s="7"/>
      <c r="H12" s="21" t="s">
        <v>13</v>
      </c>
      <c r="I12" s="22">
        <v>1</v>
      </c>
      <c r="J12" s="22">
        <v>2</v>
      </c>
      <c r="K12" s="22"/>
      <c r="L12" s="7"/>
    </row>
    <row r="13" spans="1:12" ht="33.75" hidden="1">
      <c r="A13" s="7"/>
      <c r="B13" s="7"/>
      <c r="C13" s="7"/>
      <c r="D13" s="7"/>
      <c r="E13" s="7"/>
      <c r="F13" s="7"/>
      <c r="G13" s="7"/>
      <c r="H13" s="21" t="s">
        <v>14</v>
      </c>
      <c r="I13" s="22">
        <v>1</v>
      </c>
      <c r="J13" s="22">
        <v>2</v>
      </c>
      <c r="K13" s="22"/>
      <c r="L13" s="7"/>
    </row>
    <row r="14" spans="1:12" ht="18" hidden="1">
      <c r="A14" s="7"/>
      <c r="B14" s="7"/>
      <c r="C14" s="7"/>
      <c r="D14" s="7"/>
      <c r="E14" s="7"/>
      <c r="F14" s="7"/>
      <c r="G14" s="7"/>
      <c r="H14" s="21" t="s">
        <v>15</v>
      </c>
      <c r="I14" s="22"/>
      <c r="J14" s="22">
        <v>2</v>
      </c>
      <c r="K14" s="22"/>
      <c r="L14" s="7"/>
    </row>
    <row r="15" spans="1:12" ht="26.25" hidden="1">
      <c r="A15" s="7"/>
      <c r="B15" s="7"/>
      <c r="C15" s="7"/>
      <c r="D15" s="7"/>
      <c r="E15" s="7"/>
      <c r="F15" s="7"/>
      <c r="G15" s="7"/>
      <c r="H15" s="21" t="s">
        <v>16</v>
      </c>
      <c r="I15" s="22">
        <v>1</v>
      </c>
      <c r="J15" s="22">
        <v>2</v>
      </c>
      <c r="K15" s="22">
        <v>3</v>
      </c>
      <c r="L15" s="7"/>
    </row>
    <row r="16" spans="1:12" ht="26.25" hidden="1">
      <c r="A16" s="7"/>
      <c r="B16" s="7"/>
      <c r="C16" s="7"/>
      <c r="D16" s="7"/>
      <c r="E16" s="7"/>
      <c r="F16" s="7"/>
      <c r="G16" s="7"/>
      <c r="H16" s="21" t="s">
        <v>17</v>
      </c>
      <c r="I16" s="22"/>
      <c r="J16" s="22">
        <v>2</v>
      </c>
      <c r="K16" s="22"/>
      <c r="L16" s="7"/>
    </row>
    <row r="17" spans="1:12" ht="26.25" hidden="1">
      <c r="A17" s="7"/>
      <c r="B17" s="7"/>
      <c r="C17" s="7"/>
      <c r="D17" s="7"/>
      <c r="E17" s="7"/>
      <c r="F17" s="7"/>
      <c r="G17" s="7"/>
      <c r="H17" s="21" t="s">
        <v>18</v>
      </c>
      <c r="I17" s="22">
        <v>1</v>
      </c>
      <c r="J17" s="22">
        <v>2</v>
      </c>
      <c r="K17" s="22"/>
      <c r="L17" s="7"/>
    </row>
    <row r="18" spans="1:12" ht="50.25" hidden="1">
      <c r="A18" s="7"/>
      <c r="B18" s="7"/>
      <c r="C18" s="7"/>
      <c r="D18" s="7"/>
      <c r="E18" s="7"/>
      <c r="F18" s="7"/>
      <c r="G18" s="7"/>
      <c r="H18" s="21" t="s">
        <v>19</v>
      </c>
      <c r="I18" s="22">
        <v>1</v>
      </c>
      <c r="J18" s="22">
        <v>2</v>
      </c>
      <c r="K18" s="22">
        <v>3</v>
      </c>
      <c r="L18" s="7"/>
    </row>
    <row r="19" spans="1:12" ht="58.5" hidden="1">
      <c r="A19" s="7"/>
      <c r="B19" s="7"/>
      <c r="C19" s="7"/>
      <c r="D19" s="7"/>
      <c r="E19" s="7"/>
      <c r="F19" s="7"/>
      <c r="G19" s="7"/>
      <c r="H19" s="21" t="s">
        <v>20</v>
      </c>
      <c r="I19" s="22">
        <v>1</v>
      </c>
      <c r="J19" s="22"/>
      <c r="K19" s="22">
        <v>3</v>
      </c>
      <c r="L19" s="7"/>
    </row>
    <row r="20" spans="1:12" ht="42.75" hidden="1">
      <c r="A20" s="7"/>
      <c r="B20" s="7"/>
      <c r="C20" s="7"/>
      <c r="D20" s="7"/>
      <c r="E20" s="7"/>
      <c r="F20" s="7"/>
      <c r="G20" s="7"/>
      <c r="H20" s="21" t="s">
        <v>21</v>
      </c>
      <c r="I20" s="22">
        <v>1</v>
      </c>
      <c r="J20" s="22"/>
      <c r="K20" s="22"/>
      <c r="L20" s="7"/>
    </row>
    <row r="21" spans="1:12" ht="18" hidden="1">
      <c r="A21" s="7"/>
      <c r="B21" s="7"/>
      <c r="C21" s="7"/>
      <c r="D21" s="7"/>
      <c r="E21" s="7"/>
      <c r="F21" s="7"/>
      <c r="G21" s="7"/>
      <c r="H21" s="21" t="s">
        <v>22</v>
      </c>
      <c r="I21" s="22"/>
      <c r="J21" s="22">
        <v>2</v>
      </c>
      <c r="K21" s="22">
        <v>3</v>
      </c>
      <c r="L21" s="7"/>
    </row>
    <row r="22" spans="1:12" ht="26.25" hidden="1">
      <c r="A22" s="7"/>
      <c r="B22" s="7"/>
      <c r="C22" s="7"/>
      <c r="D22" s="7"/>
      <c r="E22" s="7"/>
      <c r="F22" s="7"/>
      <c r="G22" s="7"/>
      <c r="H22" s="21" t="s">
        <v>23</v>
      </c>
      <c r="I22" s="22">
        <v>1</v>
      </c>
      <c r="J22" s="22"/>
      <c r="K22" s="22"/>
      <c r="L22" s="7"/>
    </row>
    <row r="23" spans="1:12" ht="18" hidden="1">
      <c r="A23" s="7"/>
      <c r="B23" s="7"/>
      <c r="C23" s="7"/>
      <c r="D23" s="7"/>
      <c r="E23" s="7"/>
      <c r="F23" s="7"/>
      <c r="G23" s="7"/>
      <c r="H23" s="23" t="s">
        <v>24</v>
      </c>
      <c r="I23" s="22"/>
      <c r="J23" s="22"/>
      <c r="K23" s="22">
        <v>6</v>
      </c>
      <c r="L23" s="7"/>
    </row>
    <row r="24" spans="1:12" ht="42.75" hidden="1">
      <c r="A24" s="7"/>
      <c r="B24" s="7"/>
      <c r="C24" s="7"/>
      <c r="D24" s="7"/>
      <c r="E24" s="7"/>
      <c r="F24" s="7"/>
      <c r="G24" s="7"/>
      <c r="H24" s="24" t="s">
        <v>25</v>
      </c>
      <c r="I24" s="22"/>
      <c r="J24" s="22">
        <v>5</v>
      </c>
      <c r="K24" s="22"/>
      <c r="L24" s="7"/>
    </row>
    <row r="25" spans="1:12" ht="67.5" hidden="1">
      <c r="A25" s="7"/>
      <c r="B25" s="7"/>
      <c r="C25" s="7"/>
      <c r="D25" s="7"/>
      <c r="E25" s="7"/>
      <c r="F25" s="7"/>
      <c r="G25" s="7"/>
      <c r="H25" s="24" t="s">
        <v>26</v>
      </c>
      <c r="I25" s="22">
        <v>4</v>
      </c>
      <c r="J25" s="22"/>
      <c r="K25" s="22"/>
      <c r="L25" s="7"/>
    </row>
    <row r="26" spans="1:12" ht="26.25" hidden="1">
      <c r="A26" s="7"/>
      <c r="B26" s="7"/>
      <c r="C26" s="7"/>
      <c r="D26" s="7"/>
      <c r="E26" s="7"/>
      <c r="F26" s="7"/>
      <c r="G26" s="7"/>
      <c r="H26" s="24" t="s">
        <v>27</v>
      </c>
      <c r="I26" s="22"/>
      <c r="J26" s="22">
        <v>5</v>
      </c>
      <c r="K26" s="22"/>
      <c r="L26" s="7"/>
    </row>
    <row r="27" spans="1:12" ht="42.75" hidden="1">
      <c r="A27" s="7"/>
      <c r="B27" s="7"/>
      <c r="C27" s="7"/>
      <c r="D27" s="7"/>
      <c r="E27" s="7"/>
      <c r="F27" s="7"/>
      <c r="G27" s="7"/>
      <c r="H27" s="24" t="s">
        <v>28</v>
      </c>
      <c r="I27" s="22"/>
      <c r="J27" s="22">
        <v>5</v>
      </c>
      <c r="K27" s="22"/>
      <c r="L27" s="7"/>
    </row>
    <row r="28" spans="1:12" ht="12.75" hidden="1">
      <c r="A28" s="7"/>
      <c r="B28" s="7"/>
      <c r="C28" s="7"/>
      <c r="D28" s="7"/>
      <c r="E28" s="7"/>
      <c r="F28" s="7"/>
      <c r="G28" s="7"/>
      <c r="H28" s="24" t="s">
        <v>29</v>
      </c>
      <c r="I28" s="22"/>
      <c r="J28" s="22"/>
      <c r="K28" s="22">
        <v>6</v>
      </c>
      <c r="L28" s="7"/>
    </row>
    <row r="29" spans="1:12" ht="75" hidden="1">
      <c r="A29" s="7"/>
      <c r="B29" s="7"/>
      <c r="C29" s="7"/>
      <c r="D29" s="7"/>
      <c r="E29" s="7"/>
      <c r="F29" s="7"/>
      <c r="G29" s="7"/>
      <c r="H29" s="24" t="s">
        <v>30</v>
      </c>
      <c r="I29" s="22">
        <v>4</v>
      </c>
      <c r="J29" s="22">
        <v>5</v>
      </c>
      <c r="K29" s="22">
        <v>6</v>
      </c>
      <c r="L29" s="7"/>
    </row>
    <row r="30" spans="1:12" ht="67.5" hidden="1">
      <c r="A30" s="7"/>
      <c r="B30" s="7"/>
      <c r="C30" s="7"/>
      <c r="D30" s="7"/>
      <c r="E30" s="7"/>
      <c r="F30" s="7"/>
      <c r="G30" s="7"/>
      <c r="H30" s="24" t="s">
        <v>31</v>
      </c>
      <c r="I30" s="22">
        <v>4</v>
      </c>
      <c r="J30" s="22"/>
      <c r="K30" s="22"/>
      <c r="L30" s="7"/>
    </row>
    <row r="31" spans="1:12" ht="18" hidden="1">
      <c r="A31" s="7"/>
      <c r="B31" s="7"/>
      <c r="C31" s="7"/>
      <c r="D31" s="7"/>
      <c r="E31" s="7"/>
      <c r="F31" s="7"/>
      <c r="G31" s="7"/>
      <c r="H31" s="24" t="s">
        <v>32</v>
      </c>
      <c r="I31" s="22"/>
      <c r="J31" s="22"/>
      <c r="K31" s="22">
        <v>6</v>
      </c>
      <c r="L31" s="7"/>
    </row>
    <row r="32" spans="1:12" ht="12.75" hidden="1">
      <c r="A32" s="7"/>
      <c r="B32" s="7"/>
      <c r="C32" s="7"/>
      <c r="D32" s="7"/>
      <c r="E32" s="7"/>
      <c r="F32" s="7"/>
      <c r="G32" s="7"/>
      <c r="H32" s="25" t="s">
        <v>33</v>
      </c>
      <c r="I32" s="22"/>
      <c r="J32" s="22">
        <v>8</v>
      </c>
      <c r="K32" s="22"/>
      <c r="L32" s="7"/>
    </row>
    <row r="33" spans="1:12" ht="12.75" hidden="1">
      <c r="A33" s="7"/>
      <c r="B33" s="7"/>
      <c r="C33" s="7"/>
      <c r="D33" s="7"/>
      <c r="E33" s="7"/>
      <c r="F33" s="7"/>
      <c r="G33" s="7"/>
      <c r="H33" s="25" t="s">
        <v>34</v>
      </c>
      <c r="I33" s="22">
        <v>7</v>
      </c>
      <c r="J33" s="22"/>
      <c r="K33" s="22"/>
      <c r="L33" s="7"/>
    </row>
    <row r="34" spans="1:12" ht="13.5">
      <c r="A34" s="26"/>
      <c r="B34" s="26"/>
      <c r="C34" s="26"/>
      <c r="D34" s="26"/>
      <c r="E34" s="26"/>
      <c r="F34" s="26"/>
      <c r="G34" s="7"/>
      <c r="H34" s="7"/>
      <c r="I34" s="7"/>
      <c r="J34" s="7"/>
      <c r="K34" s="7"/>
      <c r="L34" s="7"/>
    </row>
    <row r="35" spans="1:12" ht="13.5">
      <c r="A35" s="27" t="s">
        <v>35</v>
      </c>
      <c r="B35" s="27"/>
      <c r="C35" s="28"/>
      <c r="D35" s="28"/>
      <c r="E35" s="28"/>
      <c r="F35" s="28"/>
      <c r="G35" s="7"/>
      <c r="H35" s="7"/>
      <c r="I35" s="7"/>
      <c r="J35" s="7"/>
      <c r="K35" s="7"/>
      <c r="L35" s="7"/>
    </row>
    <row r="36" spans="1:12" ht="13.5">
      <c r="A36" s="27" t="s">
        <v>36</v>
      </c>
      <c r="B36" s="27"/>
      <c r="C36" s="27"/>
      <c r="D36" s="27"/>
      <c r="E36" s="27" t="s">
        <v>37</v>
      </c>
      <c r="F36" s="27"/>
      <c r="G36" s="7"/>
      <c r="H36" s="7"/>
      <c r="I36" s="7"/>
      <c r="J36" s="7"/>
      <c r="K36" s="7"/>
      <c r="L36" s="7"/>
    </row>
    <row r="37" spans="1:12" ht="12.75">
      <c r="A37" s="28"/>
      <c r="B37" s="28"/>
      <c r="C37" s="28"/>
      <c r="D37" s="28"/>
      <c r="E37" s="28"/>
      <c r="F37" s="28"/>
      <c r="G37" s="7"/>
      <c r="H37" s="7"/>
      <c r="I37" s="7"/>
      <c r="J37" s="7"/>
      <c r="K37" s="7"/>
      <c r="L37" s="7"/>
    </row>
    <row r="38" spans="1:12" ht="12.75">
      <c r="A38" s="28"/>
      <c r="B38" s="28"/>
      <c r="C38" s="28"/>
      <c r="D38" s="28"/>
      <c r="E38" s="28"/>
      <c r="F38" s="28"/>
      <c r="G38" s="7"/>
      <c r="H38" s="7"/>
      <c r="I38" s="7"/>
      <c r="J38" s="7"/>
      <c r="K38" s="7"/>
      <c r="L38" s="7"/>
    </row>
    <row r="39" spans="1:12" ht="12.75">
      <c r="A39" s="28"/>
      <c r="B39" s="28"/>
      <c r="C39" s="28"/>
      <c r="D39" s="28"/>
      <c r="E39" s="28"/>
      <c r="F39" s="28"/>
      <c r="G39" s="7"/>
      <c r="H39" s="7"/>
      <c r="I39" s="7"/>
      <c r="J39" s="7"/>
      <c r="K39" s="7"/>
      <c r="L39" s="7"/>
    </row>
    <row r="40" spans="1:12" ht="12.75">
      <c r="A40" s="28"/>
      <c r="B40" s="28"/>
      <c r="C40" s="28"/>
      <c r="D40" s="28"/>
      <c r="E40" s="28"/>
      <c r="F40" s="28"/>
      <c r="G40" s="7"/>
      <c r="H40" s="7"/>
      <c r="I40" s="7"/>
      <c r="J40" s="7"/>
      <c r="K40" s="7"/>
      <c r="L40" s="7"/>
    </row>
    <row r="41" spans="1:12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</row>
    <row r="42" spans="1:12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</row>
    <row r="43" spans="1:12" ht="58.5" customHeight="1">
      <c r="A43" s="29" t="s">
        <v>38</v>
      </c>
      <c r="B43" s="29"/>
      <c r="C43" s="29"/>
      <c r="D43" s="29"/>
      <c r="E43" s="29"/>
      <c r="F43" s="29"/>
      <c r="G43" s="30"/>
      <c r="H43" s="31"/>
      <c r="I43" s="31"/>
      <c r="J43" s="31"/>
      <c r="K43" s="7"/>
      <c r="L43" s="7"/>
    </row>
    <row r="44" spans="1:12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1:12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12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1:14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32"/>
      <c r="N47" s="32"/>
    </row>
    <row r="48" spans="1:14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32"/>
      <c r="N48" s="32"/>
    </row>
    <row r="49" spans="1:12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1:12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1:12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1:12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1:12" ht="23.25">
      <c r="A53" s="33">
        <f aca="true" t="shared" si="0" ref="A53:A54">A5</f>
        <v>0</v>
      </c>
      <c r="B53" s="33">
        <f aca="true" t="shared" si="1" ref="B53:B54">B5</f>
        <v>0</v>
      </c>
      <c r="C53" s="33">
        <f aca="true" t="shared" si="2" ref="C53:C54">C5</f>
        <v>0</v>
      </c>
      <c r="D53" s="33">
        <f aca="true" t="shared" si="3" ref="D53:D54">D5</f>
        <v>0</v>
      </c>
      <c r="E53" s="33">
        <f aca="true" t="shared" si="4" ref="E53:E54">E5</f>
        <v>0</v>
      </c>
      <c r="F53" s="33">
        <f aca="true" t="shared" si="5" ref="F53:F54">F5</f>
        <v>0</v>
      </c>
      <c r="G53" s="33">
        <f aca="true" t="shared" si="6" ref="G53:G54">A7</f>
        <v>0</v>
      </c>
      <c r="H53" s="33">
        <f aca="true" t="shared" si="7" ref="H53:H54">D7</f>
        <v>0</v>
      </c>
      <c r="I53" s="33">
        <f aca="true" t="shared" si="8" ref="I53:I54">E7</f>
        <v>0</v>
      </c>
      <c r="J53" s="33">
        <f aca="true" t="shared" si="9" ref="J53:J54">F7</f>
        <v>0</v>
      </c>
      <c r="K53" s="7"/>
      <c r="L53" s="7"/>
    </row>
    <row r="54" spans="1:12" ht="43.5">
      <c r="A54" s="34">
        <f t="shared" si="0"/>
        <v>0</v>
      </c>
      <c r="B54" s="35">
        <f t="shared" si="1"/>
        <v>0</v>
      </c>
      <c r="C54" s="35">
        <f t="shared" si="2"/>
        <v>0</v>
      </c>
      <c r="D54" s="35">
        <f t="shared" si="3"/>
        <v>0</v>
      </c>
      <c r="E54" s="35">
        <f t="shared" si="4"/>
        <v>0</v>
      </c>
      <c r="F54" s="35">
        <f t="shared" si="5"/>
        <v>0</v>
      </c>
      <c r="G54" s="35">
        <f t="shared" si="6"/>
        <v>0</v>
      </c>
      <c r="H54" s="35">
        <f t="shared" si="7"/>
        <v>0</v>
      </c>
      <c r="I54" s="35">
        <f t="shared" si="8"/>
        <v>0</v>
      </c>
      <c r="J54" s="35">
        <f t="shared" si="9"/>
        <v>0</v>
      </c>
      <c r="K54" s="7"/>
      <c r="L54" s="7"/>
    </row>
  </sheetData>
  <sheetProtection sheet="1"/>
  <autoFilter ref="H12:K33"/>
  <mergeCells count="10">
    <mergeCell ref="A3:F3"/>
    <mergeCell ref="A7:C7"/>
    <mergeCell ref="A8:C8"/>
    <mergeCell ref="A35:B35"/>
    <mergeCell ref="C35:F35"/>
    <mergeCell ref="A36:D36"/>
    <mergeCell ref="E36:F36"/>
    <mergeCell ref="A37:D40"/>
    <mergeCell ref="E37:F40"/>
    <mergeCell ref="A43:F43"/>
  </mergeCells>
  <conditionalFormatting sqref="F8">
    <cfRule type="expression" priority="1" dxfId="0" stopIfTrue="1">
      <formula>L8="NON"</formula>
    </cfRule>
  </conditionalFormatting>
  <conditionalFormatting sqref="A6:F6 D8:E8 G8">
    <cfRule type="expression" priority="2" dxfId="1" stopIfTrue="1">
      <formula>$L$8="NON"</formula>
    </cfRule>
  </conditionalFormatting>
  <conditionalFormatting sqref="A43">
    <cfRule type="expression" priority="3" dxfId="1" stopIfTrue="1">
      <formula>L8="NON"</formula>
    </cfRule>
  </conditionalFormatting>
  <dataValidations count="5">
    <dataValidation type="list" operator="equal" allowBlank="1" showErrorMessage="1" sqref="C6">
      <formula1>Hoja2!$F$2:$F$6</formula1>
    </dataValidation>
    <dataValidation type="list" operator="equal" allowBlank="1" showErrorMessage="1" sqref="D8">
      <formula1>Hoja2!$B$3:$B$6</formula1>
    </dataValidation>
    <dataValidation type="list" operator="equal" allowBlank="1" showErrorMessage="1" sqref="E8">
      <formula1>Hoja2!$B$10:$B$13</formula1>
    </dataValidation>
    <dataValidation type="list" operator="equal" allowBlank="1" showErrorMessage="1" sqref="F8">
      <formula1>Hoja2!$B$16:$B$55</formula1>
    </dataValidation>
    <dataValidation operator="lessThanOrEqual" allowBlank="1" showErrorMessage="1" sqref="A8">
      <formula1>60</formula1>
    </dataValidation>
  </dataValidations>
  <printOptions/>
  <pageMargins left="0.39375" right="0.39375" top="0.39375" bottom="0.39375" header="0.5118110236220472" footer="0.5118110236220472"/>
  <pageSetup firstPageNumber="1" useFirstPageNumber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55"/>
  <sheetViews>
    <sheetView zoomScale="110" zoomScaleNormal="110" workbookViewId="0" topLeftCell="B1">
      <selection activeCell="B16" sqref="B16"/>
    </sheetView>
  </sheetViews>
  <sheetFormatPr defaultColWidth="9.140625" defaultRowHeight="12.75"/>
  <cols>
    <col min="1" max="1" width="11.421875" style="0" customWidth="1"/>
    <col min="2" max="2" width="98.8515625" style="0" customWidth="1"/>
    <col min="3" max="5" width="11.421875" style="0" customWidth="1"/>
    <col min="6" max="6" width="65.421875" style="0" customWidth="1"/>
    <col min="7" max="16384" width="11.421875" style="0" customWidth="1"/>
  </cols>
  <sheetData>
    <row r="2" spans="2:6" ht="12.75">
      <c r="B2" s="36" t="s">
        <v>39</v>
      </c>
      <c r="F2" s="14" t="s">
        <v>40</v>
      </c>
    </row>
    <row r="3" spans="2:6" ht="12.75">
      <c r="B3" s="14" t="s">
        <v>11</v>
      </c>
      <c r="F3" s="14" t="s">
        <v>41</v>
      </c>
    </row>
    <row r="4" spans="2:6" ht="12.75">
      <c r="B4" s="37" t="s">
        <v>42</v>
      </c>
      <c r="C4" t="s">
        <v>43</v>
      </c>
      <c r="F4" s="14" t="s">
        <v>44</v>
      </c>
    </row>
    <row r="5" spans="2:6" ht="12.75">
      <c r="B5" s="37" t="s">
        <v>45</v>
      </c>
      <c r="C5" t="s">
        <v>46</v>
      </c>
      <c r="F5" s="14" t="s">
        <v>47</v>
      </c>
    </row>
    <row r="6" spans="2:6" ht="12.75">
      <c r="B6" s="37" t="s">
        <v>48</v>
      </c>
      <c r="C6" t="s">
        <v>49</v>
      </c>
      <c r="F6" s="14" t="s">
        <v>50</v>
      </c>
    </row>
    <row r="7" ht="12.75">
      <c r="B7" s="14"/>
    </row>
    <row r="8" ht="12.75">
      <c r="B8" s="14"/>
    </row>
    <row r="9" ht="12.75">
      <c r="B9" s="36" t="s">
        <v>51</v>
      </c>
    </row>
    <row r="10" spans="2:3" ht="12.75">
      <c r="B10" t="s">
        <v>11</v>
      </c>
      <c r="C10" s="38" t="s">
        <v>52</v>
      </c>
    </row>
    <row r="11" spans="2:3" ht="12.75">
      <c r="B11" s="39" t="s">
        <v>53</v>
      </c>
      <c r="C11" s="38" t="s">
        <v>54</v>
      </c>
    </row>
    <row r="12" spans="2:3" ht="12.75">
      <c r="B12" s="39" t="s">
        <v>55</v>
      </c>
      <c r="C12" s="38" t="s">
        <v>56</v>
      </c>
    </row>
    <row r="13" spans="2:3" ht="12.75">
      <c r="B13" s="39" t="s">
        <v>57</v>
      </c>
      <c r="C13" s="38" t="s">
        <v>58</v>
      </c>
    </row>
    <row r="15" spans="2:4" ht="12.75">
      <c r="B15" s="40" t="s">
        <v>59</v>
      </c>
      <c r="C15" s="40" t="s">
        <v>60</v>
      </c>
      <c r="D15" s="40" t="s">
        <v>61</v>
      </c>
    </row>
    <row r="16" spans="2:4" ht="12.75">
      <c r="B16" s="41" t="s">
        <v>12</v>
      </c>
      <c r="C16" s="42" t="s">
        <v>62</v>
      </c>
      <c r="D16" s="43">
        <v>0</v>
      </c>
    </row>
    <row r="17" spans="2:4" ht="12.75">
      <c r="B17" s="44" t="s">
        <v>63</v>
      </c>
      <c r="C17" s="45" t="s">
        <v>64</v>
      </c>
      <c r="D17" s="46">
        <v>1</v>
      </c>
    </row>
    <row r="18" spans="2:4" ht="12.75">
      <c r="B18" s="44" t="s">
        <v>65</v>
      </c>
      <c r="C18" s="45" t="s">
        <v>64</v>
      </c>
      <c r="D18" s="46">
        <v>1</v>
      </c>
    </row>
    <row r="19" spans="2:4" ht="12.75">
      <c r="B19" s="44" t="s">
        <v>66</v>
      </c>
      <c r="C19" s="45" t="s">
        <v>64</v>
      </c>
      <c r="D19" s="46">
        <v>1</v>
      </c>
    </row>
    <row r="20" spans="2:4" ht="27" customHeight="1">
      <c r="B20" s="44" t="s">
        <v>67</v>
      </c>
      <c r="C20" s="45" t="s">
        <v>64</v>
      </c>
      <c r="D20" s="46">
        <v>1</v>
      </c>
    </row>
    <row r="21" spans="2:4" ht="18" customHeight="1">
      <c r="B21" s="44" t="s">
        <v>68</v>
      </c>
      <c r="C21" s="45" t="s">
        <v>64</v>
      </c>
      <c r="D21" s="46">
        <v>1</v>
      </c>
    </row>
    <row r="22" spans="2:4" ht="16.5" customHeight="1">
      <c r="B22" s="44" t="s">
        <v>69</v>
      </c>
      <c r="C22" s="45" t="s">
        <v>64</v>
      </c>
      <c r="D22" s="46">
        <v>1</v>
      </c>
    </row>
    <row r="23" spans="2:4" ht="12.75">
      <c r="B23" s="44" t="s">
        <v>70</v>
      </c>
      <c r="C23" s="45" t="s">
        <v>64</v>
      </c>
      <c r="D23" s="46">
        <v>1</v>
      </c>
    </row>
    <row r="24" spans="2:4" ht="12.75">
      <c r="B24" s="44" t="s">
        <v>71</v>
      </c>
      <c r="C24" s="45" t="s">
        <v>64</v>
      </c>
      <c r="D24" s="46">
        <v>1</v>
      </c>
    </row>
    <row r="25" spans="2:4" ht="17.25">
      <c r="B25" s="47" t="s">
        <v>72</v>
      </c>
      <c r="C25" s="48" t="s">
        <v>73</v>
      </c>
      <c r="D25" s="49">
        <v>1</v>
      </c>
    </row>
    <row r="26" spans="2:4" ht="17.25">
      <c r="B26" s="47" t="s">
        <v>74</v>
      </c>
      <c r="C26" s="48" t="s">
        <v>73</v>
      </c>
      <c r="D26" s="49">
        <v>1</v>
      </c>
    </row>
    <row r="27" spans="2:4" ht="17.25">
      <c r="B27" s="47" t="s">
        <v>75</v>
      </c>
      <c r="C27" s="48" t="s">
        <v>73</v>
      </c>
      <c r="D27" s="49">
        <v>1</v>
      </c>
    </row>
    <row r="28" spans="2:4" ht="12.75">
      <c r="B28" s="50" t="s">
        <v>76</v>
      </c>
      <c r="C28" s="51" t="s">
        <v>77</v>
      </c>
      <c r="D28" s="52">
        <v>1</v>
      </c>
    </row>
    <row r="29" spans="2:4" ht="12.75">
      <c r="B29" s="53" t="s">
        <v>78</v>
      </c>
      <c r="C29" s="54" t="s">
        <v>79</v>
      </c>
      <c r="D29" s="55">
        <v>2</v>
      </c>
    </row>
    <row r="30" spans="2:4" ht="20.25" customHeight="1">
      <c r="B30" s="53" t="s">
        <v>80</v>
      </c>
      <c r="C30" s="54" t="s">
        <v>79</v>
      </c>
      <c r="D30" s="55">
        <v>2</v>
      </c>
    </row>
    <row r="31" spans="2:4" ht="12.75">
      <c r="B31" s="53" t="s">
        <v>81</v>
      </c>
      <c r="C31" s="54" t="s">
        <v>79</v>
      </c>
      <c r="D31" s="55">
        <v>2</v>
      </c>
    </row>
    <row r="32" spans="2:4" ht="12.75">
      <c r="B32" s="53" t="s">
        <v>82</v>
      </c>
      <c r="C32" s="54" t="s">
        <v>79</v>
      </c>
      <c r="D32" s="55">
        <v>2</v>
      </c>
    </row>
    <row r="33" spans="2:4" ht="12.75">
      <c r="B33" s="53" t="s">
        <v>83</v>
      </c>
      <c r="C33" s="54" t="s">
        <v>79</v>
      </c>
      <c r="D33" s="55">
        <v>2</v>
      </c>
    </row>
    <row r="34" spans="2:4" ht="12.75">
      <c r="B34" s="53" t="s">
        <v>84</v>
      </c>
      <c r="C34" s="54" t="s">
        <v>79</v>
      </c>
      <c r="D34" s="55">
        <v>2</v>
      </c>
    </row>
    <row r="35" spans="2:4" ht="12.75">
      <c r="B35" s="53" t="s">
        <v>85</v>
      </c>
      <c r="C35" s="54" t="s">
        <v>79</v>
      </c>
      <c r="D35" s="55">
        <v>2</v>
      </c>
    </row>
    <row r="36" spans="2:4" ht="12.75">
      <c r="B36" s="53" t="s">
        <v>86</v>
      </c>
      <c r="C36" s="54" t="s">
        <v>79</v>
      </c>
      <c r="D36" s="55">
        <v>2</v>
      </c>
    </row>
    <row r="37" spans="2:4" ht="12.75">
      <c r="B37" s="56" t="s">
        <v>87</v>
      </c>
      <c r="C37" s="57" t="s">
        <v>88</v>
      </c>
      <c r="D37" s="58">
        <v>2</v>
      </c>
    </row>
    <row r="38" spans="2:4" ht="12.75">
      <c r="B38" s="56" t="s">
        <v>89</v>
      </c>
      <c r="C38" s="57" t="s">
        <v>88</v>
      </c>
      <c r="D38" s="58">
        <v>2</v>
      </c>
    </row>
    <row r="39" spans="2:4" ht="12.75">
      <c r="B39" s="56" t="s">
        <v>90</v>
      </c>
      <c r="C39" s="57" t="s">
        <v>88</v>
      </c>
      <c r="D39" s="58">
        <v>2</v>
      </c>
    </row>
    <row r="40" spans="2:4" ht="17.25">
      <c r="B40" s="56" t="s">
        <v>91</v>
      </c>
      <c r="C40" s="57" t="s">
        <v>88</v>
      </c>
      <c r="D40" s="58">
        <v>2</v>
      </c>
    </row>
    <row r="41" spans="2:4" ht="12.75">
      <c r="B41" s="59" t="s">
        <v>92</v>
      </c>
      <c r="C41" s="60" t="s">
        <v>93</v>
      </c>
      <c r="D41" s="61">
        <v>2</v>
      </c>
    </row>
    <row r="42" spans="2:4" ht="12.75">
      <c r="B42" s="62" t="s">
        <v>94</v>
      </c>
      <c r="C42" s="63" t="s">
        <v>95</v>
      </c>
      <c r="D42" s="64">
        <v>3</v>
      </c>
    </row>
    <row r="43" spans="2:4" ht="12.75">
      <c r="B43" s="62" t="s">
        <v>96</v>
      </c>
      <c r="C43" s="63" t="s">
        <v>95</v>
      </c>
      <c r="D43" s="64">
        <v>3</v>
      </c>
    </row>
    <row r="44" spans="2:4" ht="12.75">
      <c r="B44" s="62" t="s">
        <v>97</v>
      </c>
      <c r="C44" s="63" t="s">
        <v>95</v>
      </c>
      <c r="D44" s="64">
        <v>3</v>
      </c>
    </row>
    <row r="45" spans="2:4" ht="12.75">
      <c r="B45" s="62" t="s">
        <v>98</v>
      </c>
      <c r="C45" s="63" t="s">
        <v>95</v>
      </c>
      <c r="D45" s="64">
        <v>3</v>
      </c>
    </row>
    <row r="46" spans="2:4" ht="12.75">
      <c r="B46" s="65" t="s">
        <v>99</v>
      </c>
      <c r="C46" s="66" t="s">
        <v>100</v>
      </c>
      <c r="D46" s="67">
        <v>3</v>
      </c>
    </row>
    <row r="47" spans="2:4" ht="12.75">
      <c r="B47" s="65" t="s">
        <v>101</v>
      </c>
      <c r="C47" s="66" t="s">
        <v>100</v>
      </c>
      <c r="D47" s="67">
        <v>3</v>
      </c>
    </row>
    <row r="48" spans="2:4" ht="17.25">
      <c r="B48" s="65" t="s">
        <v>102</v>
      </c>
      <c r="C48" s="66" t="s">
        <v>100</v>
      </c>
      <c r="D48" s="67">
        <v>3</v>
      </c>
    </row>
    <row r="49" spans="2:4" ht="12.75">
      <c r="B49" s="65" t="s">
        <v>103</v>
      </c>
      <c r="C49" s="66" t="s">
        <v>100</v>
      </c>
      <c r="D49" s="67">
        <v>3</v>
      </c>
    </row>
    <row r="50" spans="2:4" ht="12.75">
      <c r="B50" s="68" t="s">
        <v>104</v>
      </c>
      <c r="C50" s="69" t="s">
        <v>105</v>
      </c>
      <c r="D50" s="70">
        <v>3</v>
      </c>
    </row>
    <row r="51" spans="2:4" ht="12.75">
      <c r="B51" s="68" t="s">
        <v>106</v>
      </c>
      <c r="C51" s="69" t="s">
        <v>105</v>
      </c>
      <c r="D51" s="70">
        <v>3</v>
      </c>
    </row>
    <row r="52" spans="2:4" ht="12.75">
      <c r="B52" s="68" t="s">
        <v>107</v>
      </c>
      <c r="C52" s="69" t="s">
        <v>105</v>
      </c>
      <c r="D52" s="70">
        <v>3</v>
      </c>
    </row>
    <row r="53" spans="2:4" ht="12.75">
      <c r="B53" s="68" t="s">
        <v>108</v>
      </c>
      <c r="C53" s="69" t="s">
        <v>105</v>
      </c>
      <c r="D53" s="70">
        <v>3</v>
      </c>
    </row>
    <row r="54" spans="2:4" ht="12.75">
      <c r="B54" s="68" t="s">
        <v>109</v>
      </c>
      <c r="C54" s="69" t="s">
        <v>105</v>
      </c>
      <c r="D54" s="70">
        <v>3</v>
      </c>
    </row>
    <row r="55" spans="2:4" ht="12.75">
      <c r="B55" s="68" t="s">
        <v>110</v>
      </c>
      <c r="C55" s="69" t="s">
        <v>105</v>
      </c>
      <c r="D55" s="70">
        <v>3</v>
      </c>
    </row>
  </sheetData>
  <sheetProtection selectLockedCells="1" selectUnlockedCells="1"/>
  <printOptions/>
  <pageMargins left="0.39375" right="0.39375" top="0.39375" bottom="0.39375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Carlos Túñez</cp:lastModifiedBy>
  <cp:lastPrinted>2023-06-09T10:31:58Z</cp:lastPrinted>
  <dcterms:created xsi:type="dcterms:W3CDTF">2023-06-06T16:37:15Z</dcterms:created>
  <dcterms:modified xsi:type="dcterms:W3CDTF">2023-07-28T08:20:56Z</dcterms:modified>
  <cp:category/>
  <cp:version/>
  <cp:contentType/>
  <cp:contentStatus/>
  <cp:revision>68</cp:revision>
</cp:coreProperties>
</file>